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852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C17" i="1"/>
  <c r="B16" i="1" l="1"/>
  <c r="C12" i="1"/>
  <c r="B12" i="1"/>
  <c r="B17" i="1" s="1"/>
</calcChain>
</file>

<file path=xl/sharedStrings.xml><?xml version="1.0" encoding="utf-8"?>
<sst xmlns="http://schemas.openxmlformats.org/spreadsheetml/2006/main" count="107" uniqueCount="99">
  <si>
    <t>Application</t>
  </si>
  <si>
    <t>sequencing</t>
  </si>
  <si>
    <t>Plate type</t>
  </si>
  <si>
    <t>Operator</t>
  </si>
  <si>
    <t>initials</t>
  </si>
  <si>
    <t>always</t>
  </si>
  <si>
    <t>Notes</t>
  </si>
  <si>
    <t>Seq_install</t>
  </si>
  <si>
    <t>Fragment_analysis_AR</t>
  </si>
  <si>
    <t>Seq_BDv3_install</t>
  </si>
  <si>
    <t>3130 Pop7_BDTv3_KB-Deno</t>
  </si>
  <si>
    <t>Sequencing</t>
  </si>
  <si>
    <t>Change buffer and water reserviors Buffer=5ml (10x buffer) + 45ml sterile water</t>
  </si>
  <si>
    <t>click green arrow to run</t>
  </si>
  <si>
    <t>Results Group 1</t>
  </si>
  <si>
    <t>Instrument Protocol 1</t>
  </si>
  <si>
    <t>Analysis Protocol 1</t>
  </si>
  <si>
    <t>Input</t>
  </si>
  <si>
    <r>
      <t xml:space="preserve">NB. Password for computer and software is </t>
    </r>
    <r>
      <rPr>
        <b/>
        <sz val="11"/>
        <color theme="1"/>
        <rFont val="Calibri"/>
        <family val="2"/>
        <scheme val="minor"/>
      </rPr>
      <t>3130User</t>
    </r>
  </si>
  <si>
    <t>Centrifuge plate if required</t>
  </si>
  <si>
    <t>Use foundation data collection program</t>
  </si>
  <si>
    <t>Name</t>
  </si>
  <si>
    <t>(The plate name)</t>
  </si>
  <si>
    <t>The plate name</t>
  </si>
  <si>
    <t>(Type of experiment)</t>
  </si>
  <si>
    <t>SequencingAnalysis</t>
  </si>
  <si>
    <t>or</t>
  </si>
  <si>
    <t>Genemapper-Generic</t>
  </si>
  <si>
    <t>Owner</t>
  </si>
  <si>
    <t>e.g. AP</t>
  </si>
  <si>
    <t>e.g. monsen6-11-13</t>
  </si>
  <si>
    <t>Click OK</t>
  </si>
  <si>
    <t>(Location of run data)</t>
  </si>
  <si>
    <t>Fragment_analysis_G5</t>
  </si>
  <si>
    <t>TestGroup1</t>
  </si>
  <si>
    <t>Campanella</t>
  </si>
  <si>
    <t>(How samples will be run)</t>
  </si>
  <si>
    <t>G5_samples</t>
  </si>
  <si>
    <t>frag_Analysis_AR</t>
  </si>
  <si>
    <t>(Only for Seq)</t>
  </si>
  <si>
    <t>(Use with Big Dye ver3)</t>
  </si>
  <si>
    <t>click 'plate view'</t>
  </si>
  <si>
    <t>search for plate by exact name/find all list</t>
  </si>
  <si>
    <t>highlight plate name and click on orange plate on rht (should turn grn)</t>
  </si>
  <si>
    <t>click on 'plate view'</t>
  </si>
  <si>
    <t>ensure all runs are correct and in correct places</t>
  </si>
  <si>
    <t>A</t>
  </si>
  <si>
    <t>B</t>
  </si>
  <si>
    <t>C</t>
  </si>
  <si>
    <t>D</t>
  </si>
  <si>
    <t>E</t>
  </si>
  <si>
    <t>F</t>
  </si>
  <si>
    <t>G</t>
  </si>
  <si>
    <t>H</t>
  </si>
  <si>
    <t>Plate Layout</t>
  </si>
  <si>
    <t>Centrifuge spin columns for 3min @ 850g</t>
  </si>
  <si>
    <t>Transfer the spin cartridge to the new 1.5ml eppendorf tube and label with well #</t>
  </si>
  <si>
    <t>Close caps and centrifuge for 3min @ 850g</t>
  </si>
  <si>
    <t>Disgard cartridge and retain elute</t>
  </si>
  <si>
    <t>Pipette entire elute from 1.5ml eppendorf into new well on microplate, noting well/sample #</t>
  </si>
  <si>
    <t>Cover microplate with film and centrifuge up to 1000rpm</t>
  </si>
  <si>
    <t>Place septa over top of plate and transfer to plate retainer</t>
  </si>
  <si>
    <t>CAREFULLY load plate onto tray ensuring correct orientation</t>
  </si>
  <si>
    <t>Press 'Tray' button on 3130GA and wait for tray to stop at front then open doors</t>
  </si>
  <si>
    <t>Loading plate onto 3130GA</t>
  </si>
  <si>
    <t>Inputting Sample data for analysis</t>
  </si>
  <si>
    <t>Under 'ga 3130' header click plate manager, click 'new plate'</t>
  </si>
  <si>
    <t>Input the information below</t>
  </si>
  <si>
    <t>Box input header</t>
  </si>
  <si>
    <t xml:space="preserve"> For sequencing samples</t>
  </si>
  <si>
    <t xml:space="preserve"> for Fragment analysis and everything else</t>
  </si>
  <si>
    <t>Ensure there are no large bubbles in array port (Right of top block)</t>
  </si>
  <si>
    <t>Check that there is enough polymer for all samples</t>
  </si>
  <si>
    <t>Fragment analysis using LIZ Size Standard</t>
  </si>
  <si>
    <t>Fragment analysis using ROX Size Standard</t>
  </si>
  <si>
    <t>Clean up of Fragment Analysis Reactions- EdgeBio Spin Columns</t>
  </si>
  <si>
    <t>Initial setup and denature</t>
  </si>
  <si>
    <t>Cover with thermal sealing film</t>
  </si>
  <si>
    <t>Denature at 95c for 4mins in thermal cycler</t>
  </si>
  <si>
    <t>Using a microplate and the table below plan sample # in well #</t>
  </si>
  <si>
    <t>Centrifuge briefly at 1000rpm</t>
  </si>
  <si>
    <t>Immeadiately place on ice for around 5min</t>
  </si>
  <si>
    <t>Pipette entire well contents into the corresponding labelled cartridge &amp; tube</t>
  </si>
  <si>
    <t>Close doors and use protocol to input plate/sample details</t>
  </si>
  <si>
    <t>Analysis and adjustment</t>
  </si>
  <si>
    <t>If Size Std peaks are too large reduce amount but add HiDi to maintain 12uL volume</t>
  </si>
  <si>
    <t>Keep adjusting to get a good peak amplification</t>
  </si>
  <si>
    <t>If sample peaks are too small add more product and reduce HiDi to maintain 12uL volume</t>
  </si>
  <si>
    <t>Product</t>
  </si>
  <si>
    <t>Size Standard</t>
  </si>
  <si>
    <t>HiDi</t>
  </si>
  <si>
    <t>Total</t>
  </si>
  <si>
    <t>Volume (uL)</t>
  </si>
  <si>
    <t>Size Std (For multiple)</t>
  </si>
  <si>
    <t>HiDi (For multiple)</t>
  </si>
  <si>
    <t># of samples</t>
  </si>
  <si>
    <t>Important Note; ensure fluid runs into gel in cartridge without touching tip</t>
  </si>
  <si>
    <t>Pre-Mix</t>
  </si>
  <si>
    <t>Add Pre-mix; Size Standard (Rox/Liz) &amp; HiDi formamide to relevant 1 or 4uL product conc.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</si>
</sst>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Fill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/>
    </xf>
    <xf numFmtId="0" fontId="0" fillId="0" borderId="4" xfId="0" applyBorder="1"/>
    <xf numFmtId="0" fontId="0" fillId="0" borderId="13" xfId="0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 applyAlignment="1">
      <alignment textRotation="180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zoomScaleNormal="100" workbookViewId="0">
      <selection sqref="A1:F46"/>
    </sheetView>
  </sheetViews>
  <sheetFormatPr defaultRowHeight="15" x14ac:dyDescent="0.25"/>
  <cols>
    <col min="1" max="1" width="23.85546875" customWidth="1"/>
    <col min="2" max="2" width="25.7109375" customWidth="1"/>
    <col min="3" max="3" width="14.5703125" customWidth="1"/>
    <col min="4" max="6" width="8.28515625" customWidth="1"/>
    <col min="7" max="7" width="10" customWidth="1"/>
  </cols>
  <sheetData>
    <row r="1" spans="1:6" ht="15.75" x14ac:dyDescent="0.25">
      <c r="A1" s="43"/>
      <c r="B1" s="43" t="s">
        <v>76</v>
      </c>
      <c r="C1" s="43"/>
      <c r="D1" s="43"/>
      <c r="E1" s="43"/>
      <c r="F1" s="22"/>
    </row>
    <row r="2" spans="1:6" ht="15.75" x14ac:dyDescent="0.25">
      <c r="A2" s="46" t="s">
        <v>79</v>
      </c>
      <c r="B2" s="43"/>
      <c r="C2" s="43"/>
      <c r="D2" s="43"/>
      <c r="E2" s="43"/>
      <c r="F2" s="22"/>
    </row>
    <row r="3" spans="1:6" x14ac:dyDescent="0.25">
      <c r="A3" s="41" t="s">
        <v>98</v>
      </c>
      <c r="B3" s="22"/>
      <c r="C3" s="22"/>
      <c r="D3" s="22"/>
      <c r="E3" s="3"/>
      <c r="F3" s="22"/>
    </row>
    <row r="4" spans="1:6" x14ac:dyDescent="0.25">
      <c r="A4" s="41" t="s">
        <v>77</v>
      </c>
      <c r="B4" s="22"/>
      <c r="C4" s="22"/>
      <c r="D4" s="22"/>
      <c r="E4" s="3"/>
      <c r="F4" s="22"/>
    </row>
    <row r="5" spans="1:6" x14ac:dyDescent="0.25">
      <c r="A5" s="41" t="s">
        <v>80</v>
      </c>
      <c r="B5" s="22"/>
      <c r="C5" s="22"/>
      <c r="D5" s="22"/>
      <c r="E5" s="3"/>
      <c r="F5" s="22"/>
    </row>
    <row r="6" spans="1:6" x14ac:dyDescent="0.25">
      <c r="A6" s="45" t="s">
        <v>78</v>
      </c>
      <c r="B6" s="42"/>
      <c r="C6" s="42"/>
      <c r="D6" s="3"/>
      <c r="E6" s="3"/>
      <c r="F6" s="22"/>
    </row>
    <row r="7" spans="1:6" x14ac:dyDescent="0.25">
      <c r="A7" s="47" t="s">
        <v>81</v>
      </c>
      <c r="B7" s="3"/>
      <c r="C7" s="3"/>
      <c r="D7" s="3"/>
      <c r="E7" s="3"/>
      <c r="F7" s="22"/>
    </row>
    <row r="8" spans="1:6" ht="15.75" thickBot="1" x14ac:dyDescent="0.3">
      <c r="A8" s="48" t="s">
        <v>80</v>
      </c>
      <c r="B8" s="4"/>
      <c r="C8" s="4"/>
      <c r="D8" s="3"/>
      <c r="E8" s="3"/>
      <c r="F8" s="22"/>
    </row>
    <row r="9" spans="1:6" ht="15.75" thickBot="1" x14ac:dyDescent="0.3">
      <c r="A9" s="4"/>
      <c r="B9" s="51" t="s">
        <v>92</v>
      </c>
      <c r="C9" s="52" t="s">
        <v>92</v>
      </c>
      <c r="D9" s="3"/>
      <c r="E9" s="3"/>
      <c r="F9" s="22"/>
    </row>
    <row r="10" spans="1:6" x14ac:dyDescent="0.25">
      <c r="A10" s="1" t="s">
        <v>88</v>
      </c>
      <c r="B10" s="50">
        <v>1</v>
      </c>
      <c r="C10" s="50">
        <v>4</v>
      </c>
    </row>
    <row r="11" spans="1:6" x14ac:dyDescent="0.25">
      <c r="A11" s="1" t="s">
        <v>89</v>
      </c>
      <c r="B11" s="49">
        <v>0.5</v>
      </c>
      <c r="C11" s="49">
        <v>0.5</v>
      </c>
    </row>
    <row r="12" spans="1:6" x14ac:dyDescent="0.25">
      <c r="A12" s="1" t="s">
        <v>90</v>
      </c>
      <c r="B12" s="49">
        <f>B13-B10-B11</f>
        <v>10.5</v>
      </c>
      <c r="C12" s="49">
        <f>C13-C10-C11</f>
        <v>7.5</v>
      </c>
      <c r="D12" s="1"/>
    </row>
    <row r="13" spans="1:6" x14ac:dyDescent="0.25">
      <c r="A13" s="1" t="s">
        <v>91</v>
      </c>
      <c r="B13" s="49">
        <v>12</v>
      </c>
      <c r="C13" s="49">
        <v>12</v>
      </c>
      <c r="D13" s="1"/>
    </row>
    <row r="14" spans="1:6" ht="15.75" thickBot="1" x14ac:dyDescent="0.3">
      <c r="A14" s="1"/>
      <c r="B14" s="1"/>
      <c r="C14" s="1"/>
      <c r="D14" s="1"/>
    </row>
    <row r="15" spans="1:6" ht="15.75" thickBot="1" x14ac:dyDescent="0.3">
      <c r="A15" s="1"/>
      <c r="B15" s="57" t="s">
        <v>97</v>
      </c>
      <c r="C15" s="58"/>
      <c r="D15" s="1"/>
    </row>
    <row r="16" spans="1:6" x14ac:dyDescent="0.25">
      <c r="A16" s="1" t="s">
        <v>93</v>
      </c>
      <c r="B16" s="55">
        <f>(B11*B18)*1.1</f>
        <v>17.600000000000001</v>
      </c>
      <c r="C16" s="50">
        <f>(C11*C18)*1.1</f>
        <v>17.600000000000001</v>
      </c>
    </row>
    <row r="17" spans="1:15" x14ac:dyDescent="0.25">
      <c r="A17" s="1" t="s">
        <v>94</v>
      </c>
      <c r="B17" s="49">
        <f>(B12*B18)*1.1</f>
        <v>369.6</v>
      </c>
      <c r="C17" s="49">
        <f>(C12*C18)*1.1</f>
        <v>264</v>
      </c>
    </row>
    <row r="18" spans="1:15" x14ac:dyDescent="0.25">
      <c r="A18" s="54" t="s">
        <v>95</v>
      </c>
      <c r="B18" s="53">
        <v>32</v>
      </c>
      <c r="C18" s="53">
        <v>32</v>
      </c>
    </row>
    <row r="19" spans="1:15" x14ac:dyDescent="0.25">
      <c r="A19" s="1"/>
    </row>
    <row r="20" spans="1:15" x14ac:dyDescent="0.25">
      <c r="B20" s="25" t="s">
        <v>54</v>
      </c>
      <c r="E20" s="3"/>
      <c r="F20" s="22"/>
    </row>
    <row r="21" spans="1:15" x14ac:dyDescent="0.25">
      <c r="A21" s="19"/>
      <c r="B21" s="19"/>
      <c r="C21" s="19"/>
      <c r="D21" s="19"/>
      <c r="E21" s="3"/>
      <c r="F21" s="22"/>
    </row>
    <row r="22" spans="1:15" x14ac:dyDescent="0.25">
      <c r="A22" s="27" t="s">
        <v>46</v>
      </c>
      <c r="B22" s="26"/>
      <c r="C22" s="26"/>
      <c r="D22" s="16"/>
      <c r="E22" s="3"/>
      <c r="F22" s="22"/>
    </row>
    <row r="23" spans="1:15" x14ac:dyDescent="0.25">
      <c r="A23" s="27" t="s">
        <v>47</v>
      </c>
      <c r="B23" s="26"/>
      <c r="C23" s="26"/>
      <c r="D23" s="16"/>
      <c r="E23" s="22"/>
      <c r="F23" s="22"/>
    </row>
    <row r="24" spans="1:15" x14ac:dyDescent="0.25">
      <c r="A24" s="27" t="s">
        <v>48</v>
      </c>
      <c r="B24" s="26"/>
      <c r="C24" s="26"/>
      <c r="D24" s="16"/>
      <c r="E24" s="22"/>
      <c r="F24" s="44"/>
    </row>
    <row r="25" spans="1:15" x14ac:dyDescent="0.25">
      <c r="A25" s="27" t="s">
        <v>49</v>
      </c>
      <c r="B25" s="26"/>
      <c r="C25" s="26"/>
      <c r="D25" s="16"/>
      <c r="E25" s="22"/>
      <c r="F25" s="44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A26" s="18" t="s">
        <v>50</v>
      </c>
      <c r="B26" s="19"/>
      <c r="C26" s="19"/>
      <c r="D26" s="11"/>
      <c r="E26" s="22"/>
      <c r="F26" s="44"/>
      <c r="G26" s="22"/>
      <c r="H26" s="22"/>
      <c r="I26" s="24"/>
      <c r="J26" s="24"/>
      <c r="K26" s="24"/>
      <c r="L26" s="22"/>
      <c r="M26" s="22"/>
      <c r="N26" s="22"/>
      <c r="O26" s="22"/>
    </row>
    <row r="27" spans="1:15" x14ac:dyDescent="0.25">
      <c r="A27" s="27" t="s">
        <v>51</v>
      </c>
      <c r="B27" s="26"/>
      <c r="C27" s="26"/>
      <c r="D27" s="16"/>
      <c r="E27" s="22"/>
      <c r="F27" s="44"/>
      <c r="G27" s="22"/>
      <c r="H27" s="22"/>
      <c r="I27" s="4"/>
      <c r="J27" s="4"/>
      <c r="K27" s="4"/>
      <c r="L27" s="4"/>
      <c r="M27" s="4"/>
      <c r="N27" s="4"/>
      <c r="O27" s="22"/>
    </row>
    <row r="28" spans="1:15" x14ac:dyDescent="0.25">
      <c r="A28" s="27" t="s">
        <v>52</v>
      </c>
      <c r="B28" s="26"/>
      <c r="C28" s="26"/>
      <c r="D28" s="16"/>
      <c r="E28" s="22"/>
      <c r="F28" s="22"/>
      <c r="G28" s="22"/>
      <c r="H28" s="22"/>
      <c r="I28" s="4"/>
      <c r="J28" s="4"/>
      <c r="K28" s="4"/>
      <c r="L28" s="4"/>
      <c r="M28" s="4"/>
      <c r="N28" s="4"/>
      <c r="O28" s="22"/>
    </row>
    <row r="29" spans="1:15" x14ac:dyDescent="0.25">
      <c r="A29" s="18" t="s">
        <v>53</v>
      </c>
      <c r="B29" s="19"/>
      <c r="C29" s="19"/>
      <c r="D29" s="11"/>
      <c r="E29" s="22"/>
      <c r="F29" s="22"/>
      <c r="G29" s="22"/>
      <c r="H29" s="22"/>
      <c r="I29" s="4"/>
      <c r="J29" s="4"/>
      <c r="K29" s="4"/>
      <c r="L29" s="4"/>
      <c r="M29" s="4"/>
      <c r="N29" s="4"/>
      <c r="O29" s="22"/>
    </row>
    <row r="30" spans="1:15" x14ac:dyDescent="0.25">
      <c r="A30" s="22"/>
      <c r="B30" s="22"/>
      <c r="C30" s="22"/>
      <c r="D30" s="22"/>
      <c r="E30" s="22"/>
      <c r="F30" s="22"/>
      <c r="G30" s="22"/>
      <c r="H30" s="22"/>
      <c r="I30" s="3"/>
      <c r="J30" s="4"/>
      <c r="K30" s="4"/>
      <c r="L30" s="4"/>
      <c r="M30" s="4"/>
      <c r="N30" s="4"/>
      <c r="O30" s="22"/>
    </row>
    <row r="31" spans="1:15" x14ac:dyDescent="0.25">
      <c r="A31" s="56" t="s">
        <v>75</v>
      </c>
      <c r="B31" s="56"/>
      <c r="C31" s="56"/>
      <c r="D31" s="56"/>
      <c r="E31" s="56"/>
      <c r="F31" s="56"/>
      <c r="G31" s="22"/>
      <c r="H31" s="22"/>
      <c r="I31" s="4"/>
      <c r="J31" s="22"/>
      <c r="K31" s="4"/>
      <c r="L31" s="22"/>
      <c r="M31" s="22"/>
      <c r="N31" s="22"/>
      <c r="O31" s="22"/>
    </row>
    <row r="32" spans="1:15" x14ac:dyDescent="0.25">
      <c r="B32" s="5"/>
      <c r="C32" s="5"/>
      <c r="G32" s="22"/>
      <c r="H32" s="22"/>
      <c r="I32" s="3"/>
      <c r="J32" s="4"/>
      <c r="K32" s="4"/>
      <c r="L32" s="4"/>
      <c r="M32" s="4"/>
      <c r="N32" s="4"/>
      <c r="O32" s="22"/>
    </row>
    <row r="33" spans="1:15" x14ac:dyDescent="0.25">
      <c r="A33" s="22" t="s">
        <v>55</v>
      </c>
      <c r="B33" s="22"/>
      <c r="C33" s="22"/>
      <c r="D33" s="22"/>
      <c r="E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25">
      <c r="A34" s="22"/>
      <c r="B34" s="22"/>
      <c r="C34" s="22"/>
      <c r="D34" s="22"/>
      <c r="E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x14ac:dyDescent="0.25">
      <c r="A35" s="22" t="s">
        <v>56</v>
      </c>
      <c r="B35" s="22"/>
      <c r="C35" s="22"/>
      <c r="D35" s="22"/>
      <c r="E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5">
      <c r="A36" s="22"/>
      <c r="B36" s="22"/>
      <c r="C36" s="22"/>
      <c r="D36" s="22"/>
      <c r="E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25">
      <c r="A37" s="33" t="s">
        <v>82</v>
      </c>
      <c r="B37" s="22"/>
      <c r="C37" s="22"/>
      <c r="D37" s="22"/>
      <c r="E37" s="22"/>
    </row>
    <row r="38" spans="1:15" x14ac:dyDescent="0.25">
      <c r="A38" s="33" t="s">
        <v>96</v>
      </c>
      <c r="B38" s="22"/>
      <c r="C38" s="22"/>
      <c r="D38" s="22"/>
      <c r="E38" s="22"/>
    </row>
    <row r="39" spans="1:15" x14ac:dyDescent="0.25">
      <c r="A39" s="33"/>
      <c r="B39" s="22"/>
      <c r="C39" s="22"/>
      <c r="D39" s="22"/>
      <c r="E39" s="22"/>
    </row>
    <row r="40" spans="1:15" x14ac:dyDescent="0.25">
      <c r="A40" s="33" t="s">
        <v>57</v>
      </c>
      <c r="B40" s="22"/>
      <c r="C40" s="22"/>
      <c r="D40" s="22"/>
      <c r="E40" s="22"/>
    </row>
    <row r="41" spans="1:15" x14ac:dyDescent="0.25">
      <c r="A41" s="33"/>
      <c r="B41" s="22"/>
      <c r="C41" s="22"/>
      <c r="D41" s="22"/>
      <c r="E41" s="22"/>
    </row>
    <row r="42" spans="1:15" x14ac:dyDescent="0.25">
      <c r="A42" s="33" t="s">
        <v>58</v>
      </c>
      <c r="B42" s="22"/>
      <c r="C42" s="22"/>
      <c r="D42" s="22"/>
      <c r="E42" s="22"/>
    </row>
    <row r="43" spans="1:15" x14ac:dyDescent="0.25">
      <c r="A43" s="33"/>
      <c r="B43" s="22"/>
      <c r="C43" s="22"/>
      <c r="D43" s="22"/>
      <c r="E43" s="22"/>
    </row>
    <row r="44" spans="1:15" x14ac:dyDescent="0.25">
      <c r="A44" s="33" t="s">
        <v>59</v>
      </c>
      <c r="B44" s="22"/>
      <c r="C44" s="22"/>
      <c r="D44" s="22"/>
      <c r="E44" s="22"/>
    </row>
    <row r="45" spans="1:15" x14ac:dyDescent="0.25">
      <c r="A45" s="33"/>
      <c r="B45" s="22"/>
      <c r="C45" s="22"/>
      <c r="D45" s="22"/>
      <c r="E45" s="22"/>
    </row>
    <row r="46" spans="1:15" x14ac:dyDescent="0.25">
      <c r="A46" s="33" t="s">
        <v>60</v>
      </c>
      <c r="B46" s="22"/>
      <c r="C46" s="32"/>
      <c r="D46" s="22"/>
      <c r="E46" s="22"/>
    </row>
    <row r="48" spans="1:15" x14ac:dyDescent="0.25">
      <c r="A48" t="s">
        <v>18</v>
      </c>
    </row>
    <row r="51" spans="1:5" x14ac:dyDescent="0.25">
      <c r="B51" s="31" t="s">
        <v>64</v>
      </c>
    </row>
    <row r="52" spans="1:5" x14ac:dyDescent="0.25">
      <c r="C52" s="31"/>
      <c r="D52" s="29"/>
    </row>
    <row r="53" spans="1:5" x14ac:dyDescent="0.25">
      <c r="A53" s="34" t="s">
        <v>12</v>
      </c>
      <c r="B53" s="34"/>
      <c r="C53" s="34"/>
      <c r="D53" s="34"/>
      <c r="E53" s="34"/>
    </row>
    <row r="54" spans="1:5" x14ac:dyDescent="0.25">
      <c r="A54" s="35" t="s">
        <v>19</v>
      </c>
      <c r="C54" s="29"/>
      <c r="D54" s="29"/>
      <c r="E54" s="29"/>
    </row>
    <row r="55" spans="1:5" x14ac:dyDescent="0.25">
      <c r="A55" s="36" t="s">
        <v>61</v>
      </c>
      <c r="C55" s="29"/>
      <c r="D55" s="29"/>
      <c r="E55" s="29"/>
    </row>
    <row r="56" spans="1:5" x14ac:dyDescent="0.25">
      <c r="A56" s="34" t="s">
        <v>63</v>
      </c>
      <c r="C56" s="29"/>
      <c r="D56" s="29"/>
      <c r="E56" s="29"/>
    </row>
    <row r="57" spans="1:5" x14ac:dyDescent="0.25">
      <c r="A57" s="34" t="s">
        <v>62</v>
      </c>
      <c r="C57" s="29"/>
      <c r="D57" s="29"/>
      <c r="E57" s="29"/>
    </row>
    <row r="58" spans="1:5" x14ac:dyDescent="0.25">
      <c r="A58" s="35" t="s">
        <v>71</v>
      </c>
      <c r="C58" s="29"/>
      <c r="D58" s="29"/>
      <c r="E58" s="29"/>
    </row>
    <row r="59" spans="1:5" x14ac:dyDescent="0.25">
      <c r="A59" s="35" t="s">
        <v>72</v>
      </c>
      <c r="C59" s="29"/>
      <c r="D59" s="29"/>
      <c r="E59" s="29"/>
    </row>
    <row r="60" spans="1:5" x14ac:dyDescent="0.25">
      <c r="A60" s="35" t="s">
        <v>83</v>
      </c>
      <c r="C60" s="29"/>
      <c r="D60" s="29"/>
      <c r="E60" s="29"/>
    </row>
    <row r="62" spans="1:5" x14ac:dyDescent="0.25">
      <c r="A62" s="35"/>
      <c r="B62" s="31" t="s">
        <v>65</v>
      </c>
      <c r="C62" s="29"/>
      <c r="D62" s="29"/>
      <c r="E62" s="29"/>
    </row>
    <row r="63" spans="1:5" x14ac:dyDescent="0.25">
      <c r="A63" s="35" t="s">
        <v>20</v>
      </c>
      <c r="C63" s="29"/>
      <c r="D63" s="29"/>
      <c r="E63" s="29"/>
    </row>
    <row r="64" spans="1:5" x14ac:dyDescent="0.25">
      <c r="A64" s="35"/>
      <c r="C64" s="29"/>
      <c r="D64" s="29"/>
      <c r="E64" s="29"/>
    </row>
    <row r="65" spans="1:6" x14ac:dyDescent="0.25">
      <c r="A65" s="35" t="s">
        <v>66</v>
      </c>
      <c r="B65" s="36"/>
      <c r="C65" s="37"/>
      <c r="D65" s="37"/>
      <c r="E65" s="37"/>
      <c r="F65" s="36"/>
    </row>
    <row r="66" spans="1:6" x14ac:dyDescent="0.25">
      <c r="A66" s="35"/>
      <c r="B66" s="36"/>
      <c r="C66" s="37"/>
      <c r="D66" s="37"/>
      <c r="E66" s="37"/>
      <c r="F66" s="36"/>
    </row>
    <row r="67" spans="1:6" x14ac:dyDescent="0.25">
      <c r="A67" s="35" t="s">
        <v>67</v>
      </c>
      <c r="B67" s="36"/>
      <c r="C67" s="37"/>
      <c r="D67" s="37"/>
      <c r="E67" s="37"/>
      <c r="F67" s="36"/>
    </row>
    <row r="68" spans="1:6" x14ac:dyDescent="0.25">
      <c r="A68" s="35"/>
      <c r="B68" s="36"/>
      <c r="C68" s="37"/>
      <c r="D68" s="37"/>
      <c r="E68" s="37"/>
      <c r="F68" s="36"/>
    </row>
    <row r="69" spans="1:6" x14ac:dyDescent="0.25">
      <c r="A69" s="2" t="s">
        <v>68</v>
      </c>
      <c r="B69" s="14" t="s">
        <v>17</v>
      </c>
      <c r="C69" s="14" t="s">
        <v>6</v>
      </c>
      <c r="D69" s="38"/>
      <c r="E69" s="38"/>
      <c r="F69" s="6"/>
    </row>
    <row r="70" spans="1:6" x14ac:dyDescent="0.25">
      <c r="A70" s="7" t="s">
        <v>21</v>
      </c>
      <c r="B70" s="4" t="s">
        <v>23</v>
      </c>
      <c r="C70" s="4"/>
      <c r="D70" s="4" t="s">
        <v>30</v>
      </c>
      <c r="E70" s="22"/>
      <c r="F70" s="6"/>
    </row>
    <row r="71" spans="1:6" x14ac:dyDescent="0.25">
      <c r="A71" s="9" t="s">
        <v>22</v>
      </c>
      <c r="B71" s="10"/>
      <c r="C71" s="10"/>
      <c r="D71" s="10"/>
      <c r="E71" s="19"/>
      <c r="F71" s="8"/>
    </row>
    <row r="72" spans="1:6" x14ac:dyDescent="0.25">
      <c r="A72" s="12" t="s">
        <v>0</v>
      </c>
      <c r="B72" s="30" t="s">
        <v>25</v>
      </c>
      <c r="C72" s="30"/>
      <c r="D72" s="30" t="s">
        <v>69</v>
      </c>
      <c r="E72" s="39"/>
      <c r="F72" s="6"/>
    </row>
    <row r="73" spans="1:6" x14ac:dyDescent="0.25">
      <c r="A73" s="13" t="s">
        <v>24</v>
      </c>
      <c r="B73" s="4" t="s">
        <v>26</v>
      </c>
      <c r="C73" s="4"/>
      <c r="D73" s="22"/>
      <c r="E73" s="22"/>
      <c r="F73" s="8"/>
    </row>
    <row r="74" spans="1:6" x14ac:dyDescent="0.25">
      <c r="A74" s="9"/>
      <c r="B74" s="10" t="s">
        <v>27</v>
      </c>
      <c r="C74" s="10"/>
      <c r="D74" s="4" t="s">
        <v>70</v>
      </c>
      <c r="E74" s="11"/>
      <c r="F74" s="40"/>
    </row>
    <row r="75" spans="1:6" x14ac:dyDescent="0.25">
      <c r="A75" s="14" t="s">
        <v>2</v>
      </c>
      <c r="B75" s="15">
        <v>96</v>
      </c>
      <c r="C75" s="15"/>
      <c r="D75" s="15" t="s">
        <v>5</v>
      </c>
      <c r="E75" s="26"/>
      <c r="F75" s="6"/>
    </row>
    <row r="76" spans="1:6" x14ac:dyDescent="0.25">
      <c r="A76" s="12" t="s">
        <v>28</v>
      </c>
      <c r="B76" s="30" t="s">
        <v>4</v>
      </c>
      <c r="C76" s="30"/>
      <c r="D76" s="30" t="s">
        <v>29</v>
      </c>
      <c r="E76" s="39"/>
      <c r="F76" s="6"/>
    </row>
    <row r="77" spans="1:6" x14ac:dyDescent="0.25">
      <c r="A77" s="12" t="s">
        <v>3</v>
      </c>
      <c r="B77" s="30" t="s">
        <v>4</v>
      </c>
      <c r="C77" s="30"/>
      <c r="D77" s="30" t="s">
        <v>29</v>
      </c>
      <c r="E77" s="39"/>
      <c r="F77" s="6"/>
    </row>
    <row r="78" spans="1:6" x14ac:dyDescent="0.25">
      <c r="A78" s="17"/>
      <c r="B78" s="28" t="s">
        <v>31</v>
      </c>
      <c r="C78" s="10"/>
      <c r="D78" s="10"/>
      <c r="E78" s="19"/>
      <c r="F78" s="11"/>
    </row>
    <row r="79" spans="1:6" x14ac:dyDescent="0.25">
      <c r="A79" s="12" t="s">
        <v>14</v>
      </c>
      <c r="B79" s="30" t="s">
        <v>7</v>
      </c>
      <c r="C79" s="30"/>
      <c r="D79" s="30" t="s">
        <v>1</v>
      </c>
      <c r="E79" s="39"/>
      <c r="F79" s="6"/>
    </row>
    <row r="80" spans="1:6" x14ac:dyDescent="0.25">
      <c r="A80" s="21" t="s">
        <v>32</v>
      </c>
      <c r="B80" s="4" t="s">
        <v>8</v>
      </c>
      <c r="C80" s="4"/>
      <c r="D80" s="4" t="s">
        <v>74</v>
      </c>
      <c r="E80" s="22"/>
      <c r="F80" s="8"/>
    </row>
    <row r="81" spans="1:6" x14ac:dyDescent="0.25">
      <c r="A81" s="7"/>
      <c r="B81" s="4" t="s">
        <v>33</v>
      </c>
      <c r="C81" s="4"/>
      <c r="D81" s="4" t="s">
        <v>73</v>
      </c>
      <c r="E81" s="22"/>
      <c r="F81" s="8"/>
    </row>
    <row r="82" spans="1:6" x14ac:dyDescent="0.25">
      <c r="A82" s="17"/>
      <c r="B82" s="10" t="s">
        <v>34</v>
      </c>
      <c r="C82" s="10"/>
      <c r="D82" s="10" t="s">
        <v>35</v>
      </c>
      <c r="E82" s="19"/>
      <c r="F82" s="11"/>
    </row>
    <row r="83" spans="1:6" x14ac:dyDescent="0.25">
      <c r="A83" s="7" t="s">
        <v>15</v>
      </c>
      <c r="B83" s="4" t="s">
        <v>9</v>
      </c>
      <c r="C83" s="4"/>
      <c r="D83" s="4" t="s">
        <v>1</v>
      </c>
      <c r="E83" s="22"/>
      <c r="F83" s="8"/>
    </row>
    <row r="84" spans="1:6" x14ac:dyDescent="0.25">
      <c r="A84" s="13" t="s">
        <v>36</v>
      </c>
      <c r="B84" s="4" t="s">
        <v>38</v>
      </c>
      <c r="C84" s="4"/>
      <c r="D84" s="4" t="s">
        <v>74</v>
      </c>
      <c r="E84" s="22"/>
      <c r="F84" s="8"/>
    </row>
    <row r="85" spans="1:6" x14ac:dyDescent="0.25">
      <c r="A85" s="9"/>
      <c r="B85" s="4" t="s">
        <v>37</v>
      </c>
      <c r="C85" s="10"/>
      <c r="D85" s="4" t="s">
        <v>73</v>
      </c>
      <c r="E85" s="19"/>
      <c r="F85" s="8"/>
    </row>
    <row r="86" spans="1:6" x14ac:dyDescent="0.25">
      <c r="A86" s="12" t="s">
        <v>16</v>
      </c>
      <c r="B86" s="30" t="s">
        <v>10</v>
      </c>
      <c r="C86" s="30"/>
      <c r="D86" s="30" t="s">
        <v>11</v>
      </c>
      <c r="E86" s="39"/>
      <c r="F86" s="6"/>
    </row>
    <row r="87" spans="1:6" x14ac:dyDescent="0.25">
      <c r="A87" s="7" t="s">
        <v>39</v>
      </c>
      <c r="B87" s="4"/>
      <c r="C87" s="4"/>
      <c r="D87" s="4" t="s">
        <v>40</v>
      </c>
      <c r="E87" s="22"/>
      <c r="F87" s="8"/>
    </row>
    <row r="88" spans="1:6" x14ac:dyDescent="0.25">
      <c r="A88" s="18"/>
      <c r="B88" s="19"/>
      <c r="C88" s="19"/>
      <c r="D88" s="19"/>
      <c r="E88" s="19"/>
      <c r="F88" s="11"/>
    </row>
    <row r="89" spans="1:6" x14ac:dyDescent="0.25">
      <c r="A89" s="22"/>
      <c r="B89" s="23" t="s">
        <v>31</v>
      </c>
      <c r="C89" s="22"/>
      <c r="D89" s="22"/>
      <c r="E89" s="22"/>
    </row>
    <row r="90" spans="1:6" x14ac:dyDescent="0.25">
      <c r="B90" s="20" t="s">
        <v>41</v>
      </c>
      <c r="C90" s="1"/>
    </row>
    <row r="91" spans="1:6" x14ac:dyDescent="0.25">
      <c r="B91" s="20" t="s">
        <v>42</v>
      </c>
      <c r="C91" s="1"/>
    </row>
    <row r="92" spans="1:6" x14ac:dyDescent="0.25">
      <c r="B92" s="20" t="s">
        <v>43</v>
      </c>
      <c r="C92" s="1"/>
    </row>
    <row r="93" spans="1:6" x14ac:dyDescent="0.25">
      <c r="B93" s="20" t="s">
        <v>44</v>
      </c>
      <c r="C93" s="1"/>
    </row>
    <row r="94" spans="1:6" x14ac:dyDescent="0.25">
      <c r="B94" s="20" t="s">
        <v>45</v>
      </c>
      <c r="C94" s="1"/>
    </row>
    <row r="95" spans="1:6" x14ac:dyDescent="0.25">
      <c r="B95" s="20" t="s">
        <v>13</v>
      </c>
      <c r="C95" s="1"/>
    </row>
    <row r="96" spans="1:6" x14ac:dyDescent="0.25">
      <c r="B96" s="29"/>
      <c r="C96" s="1"/>
    </row>
    <row r="98" spans="1:5" x14ac:dyDescent="0.25">
      <c r="A98" s="56" t="s">
        <v>84</v>
      </c>
      <c r="B98" s="56"/>
      <c r="C98" s="56"/>
      <c r="D98" s="56"/>
      <c r="E98" s="56"/>
    </row>
    <row r="99" spans="1:5" x14ac:dyDescent="0.25">
      <c r="A99" t="s">
        <v>87</v>
      </c>
    </row>
    <row r="100" spans="1:5" x14ac:dyDescent="0.25">
      <c r="A100" t="s">
        <v>85</v>
      </c>
    </row>
    <row r="101" spans="1:5" x14ac:dyDescent="0.25">
      <c r="A101" t="s">
        <v>86</v>
      </c>
    </row>
    <row r="131" s="36" customFormat="1" x14ac:dyDescent="0.25"/>
    <row r="132" s="36" customFormat="1" x14ac:dyDescent="0.25"/>
  </sheetData>
  <mergeCells count="3">
    <mergeCell ref="A98:E98"/>
    <mergeCell ref="A31:F31"/>
    <mergeCell ref="B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Montclair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Parker</dc:creator>
  <cp:lastModifiedBy>Adam Parker</cp:lastModifiedBy>
  <cp:lastPrinted>2014-08-05T19:49:50Z</cp:lastPrinted>
  <dcterms:created xsi:type="dcterms:W3CDTF">2013-06-04T14:37:42Z</dcterms:created>
  <dcterms:modified xsi:type="dcterms:W3CDTF">2014-08-05T20:01:23Z</dcterms:modified>
</cp:coreProperties>
</file>